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2935" windowHeight="9510"/>
  </bookViews>
  <sheets>
    <sheet name="Phy" sheetId="1" r:id="rId1"/>
    <sheet name="Phy+Acd" sheetId="4" r:id="rId2"/>
  </sheets>
  <calcPr calcId="124519"/>
</workbook>
</file>

<file path=xl/calcChain.xml><?xml version="1.0" encoding="utf-8"?>
<calcChain xmlns="http://schemas.openxmlformats.org/spreadsheetml/2006/main">
  <c r="E13" i="4"/>
  <c r="E12"/>
  <c r="E11"/>
  <c r="E10"/>
  <c r="E9"/>
</calcChain>
</file>

<file path=xl/sharedStrings.xml><?xml version="1.0" encoding="utf-8"?>
<sst xmlns="http://schemas.openxmlformats.org/spreadsheetml/2006/main" count="38" uniqueCount="19">
  <si>
    <t>4.1.2</t>
  </si>
  <si>
    <t xml:space="preserve">4.1.2.1: Expenditure for infrastructure augmentation excluding salary, during the last five years (INR in lakhs)  </t>
  </si>
  <si>
    <t>4.2.2</t>
  </si>
  <si>
    <t>4.2.2.1: Annual expenditure for purchase of  books and journals  year- wise during  the last five years (INR in lakhs)</t>
  </si>
  <si>
    <t>4.4.1</t>
  </si>
  <si>
    <t xml:space="preserve">4.4.1.1: Expenditure incurred on  maintenance of  physical facilities and academic support facilities excluding salary component year-wise during the last five years (INR in lakhs) </t>
  </si>
  <si>
    <t>Year</t>
  </si>
  <si>
    <t xml:space="preserve">Total expenditure excluding Salary </t>
  </si>
  <si>
    <t>Expenditure on infrastructure augmentation</t>
  </si>
  <si>
    <t xml:space="preserve">Expenditure on maintenance of physical facilities </t>
  </si>
  <si>
    <t>Expenditure  for purchase of books/ e-books and subscription to journals/e-journal</t>
  </si>
  <si>
    <r>
      <rPr>
        <b/>
        <sz val="12"/>
        <color theme="1"/>
        <rFont val="Cambria"/>
        <family val="1"/>
      </rPr>
      <t>Percentage of expenditure excluding salary, for infrastructure  development  and augmentation during the last five years</t>
    </r>
    <r>
      <rPr>
        <sz val="12"/>
        <color theme="1"/>
        <rFont val="Cambria"/>
        <family val="1"/>
      </rPr>
      <t xml:space="preserve"> (INR in Lakhs) </t>
    </r>
    <r>
      <rPr>
        <b/>
        <sz val="12"/>
        <color rgb="FFFF0000"/>
        <rFont val="Cambria"/>
        <family val="1"/>
      </rPr>
      <t>(05)</t>
    </r>
  </si>
  <si>
    <r>
      <t>Percentage expenditure  for purchase of books/ e-books and subscription to journals/e-journals during the last five years (INR in Lakhs) (</t>
    </r>
    <r>
      <rPr>
        <b/>
        <sz val="12"/>
        <color rgb="FFFF0000"/>
        <rFont val="Cambria"/>
        <family val="1"/>
      </rPr>
      <t>5)</t>
    </r>
  </si>
  <si>
    <r>
      <t xml:space="preserve">Percentage expenditure incurred on maintenance of physical facilities and academic support facilities excluding salary component during the last five years </t>
    </r>
    <r>
      <rPr>
        <b/>
        <sz val="12"/>
        <color rgb="FFFF0000"/>
        <rFont val="Cambria"/>
        <family val="1"/>
      </rPr>
      <t>(15)</t>
    </r>
  </si>
  <si>
    <t>2017-18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</si>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</sst>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E16" sqref="E16"/>
    </sheetView>
  </sheetViews>
  <sheetFormatPr defaultColWidth="8.85546875" defaultRowHeight="15.75"/>
  <cols>
    <col min="1" max="1" width="7" style="1" customWidth="1"/>
    <col min="2" max="2" width="20.28515625" style="1" customWidth="1"/>
    <col min="3" max="3" width="25.42578125" style="1" customWidth="1"/>
    <col min="4" max="4" width="34.7109375" style="1" customWidth="1"/>
    <col min="5" max="5" width="36.28515625" style="1" customWidth="1"/>
    <col min="6" max="6" width="54.140625" style="1" customWidth="1"/>
    <col min="7" max="7" width="17.28515625" style="1" customWidth="1"/>
    <col min="8" max="16384" width="8.85546875" style="1"/>
  </cols>
  <sheetData>
    <row r="1" spans="1:13" ht="25.15" customHeight="1">
      <c r="A1" s="5" t="s">
        <v>0</v>
      </c>
      <c r="B1" s="8" t="s">
        <v>11</v>
      </c>
      <c r="C1" s="8"/>
      <c r="D1" s="8"/>
      <c r="E1" s="8"/>
      <c r="F1" s="8"/>
      <c r="G1" s="4"/>
      <c r="H1" s="4"/>
      <c r="I1" s="4"/>
      <c r="J1" s="4"/>
      <c r="K1" s="4"/>
      <c r="L1" s="4"/>
      <c r="M1" s="4"/>
    </row>
    <row r="2" spans="1:13" ht="25.15" customHeight="1">
      <c r="A2" s="5"/>
      <c r="B2" s="8" t="s">
        <v>1</v>
      </c>
      <c r="C2" s="8"/>
      <c r="D2" s="8"/>
      <c r="E2" s="8"/>
      <c r="F2" s="8"/>
      <c r="G2" s="4"/>
      <c r="H2" s="4"/>
      <c r="I2" s="4"/>
      <c r="J2" s="4"/>
      <c r="K2" s="4"/>
      <c r="L2" s="4"/>
      <c r="M2" s="4"/>
    </row>
    <row r="3" spans="1:13" ht="25.15" customHeight="1">
      <c r="A3" s="5" t="s">
        <v>2</v>
      </c>
      <c r="B3" s="9" t="s">
        <v>12</v>
      </c>
      <c r="C3" s="9"/>
      <c r="D3" s="9"/>
      <c r="E3" s="9"/>
      <c r="F3" s="9"/>
      <c r="G3" s="5"/>
      <c r="H3" s="4"/>
      <c r="I3" s="4"/>
      <c r="J3" s="4"/>
      <c r="K3" s="4"/>
      <c r="L3" s="4"/>
      <c r="M3" s="4"/>
    </row>
    <row r="4" spans="1:13" ht="25.15" customHeight="1">
      <c r="A4" s="5"/>
      <c r="B4" s="8" t="s">
        <v>3</v>
      </c>
      <c r="C4" s="8"/>
      <c r="D4" s="8"/>
      <c r="E4" s="8"/>
      <c r="F4" s="8"/>
      <c r="G4" s="4"/>
      <c r="H4" s="4"/>
      <c r="I4" s="4"/>
      <c r="J4" s="4"/>
      <c r="K4" s="4"/>
      <c r="L4" s="4"/>
      <c r="M4" s="4"/>
    </row>
    <row r="5" spans="1:13" ht="25.15" customHeight="1">
      <c r="A5" s="5" t="s">
        <v>4</v>
      </c>
      <c r="B5" s="9" t="s">
        <v>13</v>
      </c>
      <c r="C5" s="9"/>
      <c r="D5" s="9"/>
      <c r="E5" s="9"/>
      <c r="F5" s="9"/>
      <c r="G5" s="5"/>
      <c r="H5" s="5"/>
      <c r="I5" s="5"/>
      <c r="J5" s="5"/>
      <c r="K5" s="4"/>
      <c r="L5" s="4"/>
      <c r="M5" s="4"/>
    </row>
    <row r="6" spans="1:13" ht="25.15" customHeight="1">
      <c r="A6" s="4"/>
      <c r="B6" s="8" t="s">
        <v>5</v>
      </c>
      <c r="C6" s="8"/>
      <c r="D6" s="8"/>
      <c r="E6" s="8"/>
      <c r="F6" s="8"/>
      <c r="G6" s="4"/>
      <c r="H6" s="4"/>
      <c r="I6" s="4"/>
      <c r="J6" s="4"/>
      <c r="K6" s="4"/>
      <c r="L6" s="4"/>
      <c r="M6" s="4"/>
    </row>
    <row r="7" spans="1:13" ht="25.15" customHeight="1">
      <c r="A7" s="4"/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</row>
    <row r="8" spans="1:13" ht="31.5">
      <c r="A8" s="4"/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6"/>
      <c r="H8" s="4"/>
      <c r="I8" s="4"/>
      <c r="J8" s="4"/>
      <c r="K8" s="4"/>
      <c r="L8" s="4"/>
      <c r="M8" s="4"/>
    </row>
    <row r="9" spans="1:13" ht="30" customHeight="1">
      <c r="A9" s="4"/>
      <c r="B9" s="7" t="s">
        <v>14</v>
      </c>
      <c r="C9" s="7">
        <v>3428.84</v>
      </c>
      <c r="D9" s="7">
        <v>1232.94</v>
      </c>
      <c r="E9" s="7">
        <v>1390.22</v>
      </c>
      <c r="F9" s="7">
        <v>196.57</v>
      </c>
      <c r="G9" s="6"/>
      <c r="H9" s="4"/>
      <c r="I9" s="4"/>
      <c r="J9" s="4"/>
      <c r="K9" s="4"/>
      <c r="L9" s="4"/>
      <c r="M9" s="4"/>
    </row>
    <row r="10" spans="1:13" ht="30" customHeight="1">
      <c r="A10" s="4"/>
      <c r="B10" s="7" t="s">
        <v>15</v>
      </c>
      <c r="C10" s="7">
        <v>3831.24</v>
      </c>
      <c r="D10" s="7">
        <v>1730.66</v>
      </c>
      <c r="E10" s="7">
        <v>1360.85</v>
      </c>
      <c r="F10" s="7">
        <v>186.92</v>
      </c>
      <c r="G10" s="6"/>
      <c r="H10" s="4"/>
      <c r="I10" s="4"/>
      <c r="J10" s="4"/>
      <c r="K10" s="4"/>
      <c r="L10" s="4"/>
      <c r="M10" s="4"/>
    </row>
    <row r="11" spans="1:13" ht="30" customHeight="1">
      <c r="A11" s="6"/>
      <c r="B11" s="7" t="s">
        <v>16</v>
      </c>
      <c r="C11" s="7">
        <v>4112.3</v>
      </c>
      <c r="D11" s="7">
        <v>2684.26</v>
      </c>
      <c r="E11" s="7">
        <v>1428.55</v>
      </c>
      <c r="F11" s="7">
        <v>14.58</v>
      </c>
      <c r="G11" s="6"/>
      <c r="H11" s="4"/>
      <c r="I11" s="4"/>
      <c r="J11" s="4"/>
      <c r="K11" s="4"/>
      <c r="L11" s="4"/>
      <c r="M11" s="4"/>
    </row>
    <row r="12" spans="1:13" ht="30" customHeight="1">
      <c r="A12" s="6"/>
      <c r="B12" s="7" t="s">
        <v>17</v>
      </c>
      <c r="C12" s="7">
        <v>3903.77</v>
      </c>
      <c r="D12" s="7">
        <v>2313.42</v>
      </c>
      <c r="E12" s="7">
        <v>1438.48</v>
      </c>
      <c r="F12" s="7">
        <v>570.79999999999995</v>
      </c>
      <c r="G12" s="6"/>
      <c r="H12" s="4"/>
      <c r="I12" s="4"/>
      <c r="J12" s="4"/>
      <c r="K12" s="4"/>
      <c r="L12" s="4"/>
      <c r="M12" s="4"/>
    </row>
    <row r="13" spans="1:13" ht="30" customHeight="1">
      <c r="A13" s="6"/>
      <c r="B13" s="7" t="s">
        <v>18</v>
      </c>
      <c r="C13" s="7">
        <v>7528.9</v>
      </c>
      <c r="D13" s="7">
        <v>6014.59</v>
      </c>
      <c r="E13" s="7">
        <v>1664.66</v>
      </c>
      <c r="F13" s="7">
        <v>155.94999999999999</v>
      </c>
      <c r="G13" s="6"/>
      <c r="H13" s="4"/>
      <c r="I13" s="4"/>
      <c r="J13" s="4"/>
      <c r="K13" s="4"/>
      <c r="L13" s="4"/>
      <c r="M13" s="4"/>
    </row>
    <row r="14" spans="1:13" ht="25.15" customHeight="1"/>
    <row r="15" spans="1:13" ht="25.15" customHeight="1"/>
    <row r="16" spans="1:13" ht="25.15" customHeight="1"/>
  </sheetData>
  <mergeCells count="6">
    <mergeCell ref="B1:F1"/>
    <mergeCell ref="B4:F4"/>
    <mergeCell ref="B6:F6"/>
    <mergeCell ref="B5:F5"/>
    <mergeCell ref="B3:F3"/>
    <mergeCell ref="B2:F2"/>
  </mergeCells>
  <pageMargins left="0.7" right="0.7" top="0.75" bottom="0.75" header="0.3" footer="0.3"/>
  <pageSetup paperSiz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15" sqref="F15"/>
    </sheetView>
  </sheetViews>
  <sheetFormatPr defaultColWidth="8.85546875" defaultRowHeight="15.75"/>
  <cols>
    <col min="1" max="1" width="7" style="1" customWidth="1"/>
    <col min="2" max="2" width="20.28515625" style="1" customWidth="1"/>
    <col min="3" max="3" width="25.42578125" style="1" customWidth="1"/>
    <col min="4" max="4" width="34.7109375" style="1" customWidth="1"/>
    <col min="5" max="5" width="36.28515625" style="1" customWidth="1"/>
    <col min="6" max="6" width="54.140625" style="1" customWidth="1"/>
    <col min="7" max="7" width="17.28515625" style="1" customWidth="1"/>
    <col min="8" max="16384" width="8.85546875" style="1"/>
  </cols>
  <sheetData>
    <row r="1" spans="1:13" ht="25.15" customHeight="1">
      <c r="A1" s="5" t="s">
        <v>0</v>
      </c>
      <c r="B1" s="8" t="s">
        <v>11</v>
      </c>
      <c r="C1" s="8"/>
      <c r="D1" s="8"/>
      <c r="E1" s="8"/>
      <c r="F1" s="8"/>
      <c r="G1" s="4"/>
      <c r="H1" s="4"/>
      <c r="I1" s="4"/>
      <c r="J1" s="4"/>
      <c r="K1" s="4"/>
      <c r="L1" s="4"/>
      <c r="M1" s="4"/>
    </row>
    <row r="2" spans="1:13" ht="25.15" customHeight="1">
      <c r="A2" s="5"/>
      <c r="B2" s="8" t="s">
        <v>1</v>
      </c>
      <c r="C2" s="8"/>
      <c r="D2" s="8"/>
      <c r="E2" s="8"/>
      <c r="F2" s="8"/>
      <c r="G2" s="4"/>
      <c r="H2" s="4"/>
      <c r="I2" s="4"/>
      <c r="J2" s="4"/>
      <c r="K2" s="4"/>
      <c r="L2" s="4"/>
      <c r="M2" s="4"/>
    </row>
    <row r="3" spans="1:13" ht="25.15" customHeight="1">
      <c r="A3" s="5" t="s">
        <v>2</v>
      </c>
      <c r="B3" s="9" t="s">
        <v>12</v>
      </c>
      <c r="C3" s="9"/>
      <c r="D3" s="9"/>
      <c r="E3" s="9"/>
      <c r="F3" s="9"/>
      <c r="G3" s="5"/>
      <c r="H3" s="4"/>
      <c r="I3" s="4"/>
      <c r="J3" s="4"/>
      <c r="K3" s="4"/>
      <c r="L3" s="4"/>
      <c r="M3" s="4"/>
    </row>
    <row r="4" spans="1:13" ht="25.15" customHeight="1">
      <c r="A4" s="5"/>
      <c r="B4" s="8" t="s">
        <v>3</v>
      </c>
      <c r="C4" s="8"/>
      <c r="D4" s="8"/>
      <c r="E4" s="8"/>
      <c r="F4" s="8"/>
      <c r="G4" s="4"/>
      <c r="H4" s="4"/>
      <c r="I4" s="4"/>
      <c r="J4" s="4"/>
      <c r="K4" s="4"/>
      <c r="L4" s="4"/>
      <c r="M4" s="4"/>
    </row>
    <row r="5" spans="1:13" ht="25.15" customHeight="1">
      <c r="A5" s="5" t="s">
        <v>4</v>
      </c>
      <c r="B5" s="9" t="s">
        <v>13</v>
      </c>
      <c r="C5" s="9"/>
      <c r="D5" s="9"/>
      <c r="E5" s="9"/>
      <c r="F5" s="9"/>
      <c r="G5" s="5"/>
      <c r="H5" s="5"/>
      <c r="I5" s="5"/>
      <c r="J5" s="5"/>
      <c r="K5" s="4"/>
      <c r="L5" s="4"/>
      <c r="M5" s="4"/>
    </row>
    <row r="6" spans="1:13" ht="25.15" customHeight="1">
      <c r="A6" s="4"/>
      <c r="B6" s="8" t="s">
        <v>5</v>
      </c>
      <c r="C6" s="8"/>
      <c r="D6" s="8"/>
      <c r="E6" s="8"/>
      <c r="F6" s="8"/>
      <c r="G6" s="4"/>
      <c r="H6" s="4"/>
      <c r="I6" s="4"/>
      <c r="J6" s="4"/>
      <c r="K6" s="4"/>
      <c r="L6" s="4"/>
      <c r="M6" s="4"/>
    </row>
    <row r="7" spans="1:13" ht="25.15" customHeight="1">
      <c r="A7" s="4"/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</row>
    <row r="8" spans="1:13" ht="31.5">
      <c r="A8" s="4"/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6"/>
      <c r="H8" s="4"/>
      <c r="I8" s="4"/>
      <c r="J8" s="4"/>
      <c r="K8" s="4"/>
      <c r="L8" s="4"/>
      <c r="M8" s="4"/>
    </row>
    <row r="9" spans="1:13" ht="30" customHeight="1">
      <c r="A9" s="4"/>
      <c r="B9" s="7" t="s">
        <v>14</v>
      </c>
      <c r="C9" s="7">
        <v>3428.84</v>
      </c>
      <c r="D9" s="7">
        <v>1232.94</v>
      </c>
      <c r="E9" s="7">
        <f>1390.22+62.85</f>
        <v>1453.07</v>
      </c>
      <c r="F9" s="7">
        <v>196.57</v>
      </c>
      <c r="G9" s="6"/>
      <c r="H9" s="4"/>
      <c r="I9" s="4"/>
      <c r="J9" s="4"/>
      <c r="K9" s="4"/>
      <c r="L9" s="4"/>
      <c r="M9" s="4"/>
    </row>
    <row r="10" spans="1:13" ht="30" customHeight="1">
      <c r="A10" s="4"/>
      <c r="B10" s="7" t="s">
        <v>15</v>
      </c>
      <c r="C10" s="7">
        <v>3831.24</v>
      </c>
      <c r="D10" s="7">
        <v>1730.66</v>
      </c>
      <c r="E10" s="7">
        <f>1360.85+13.7</f>
        <v>1374.55</v>
      </c>
      <c r="F10" s="7">
        <v>186.92</v>
      </c>
      <c r="G10" s="6"/>
      <c r="H10" s="4"/>
      <c r="I10" s="4"/>
      <c r="J10" s="4"/>
      <c r="K10" s="4"/>
      <c r="L10" s="4"/>
      <c r="M10" s="4"/>
    </row>
    <row r="11" spans="1:13" ht="30" customHeight="1">
      <c r="A11" s="6"/>
      <c r="B11" s="7" t="s">
        <v>16</v>
      </c>
      <c r="C11" s="7">
        <v>4112.3</v>
      </c>
      <c r="D11" s="7">
        <v>2684.26</v>
      </c>
      <c r="E11" s="7">
        <f>1428.55+143.06</f>
        <v>1571.61</v>
      </c>
      <c r="F11" s="7">
        <v>14.58</v>
      </c>
      <c r="G11" s="6"/>
      <c r="H11" s="4"/>
      <c r="I11" s="4"/>
      <c r="J11" s="4"/>
      <c r="K11" s="4"/>
      <c r="L11" s="4"/>
      <c r="M11" s="4"/>
    </row>
    <row r="12" spans="1:13" ht="30" customHeight="1">
      <c r="A12" s="6"/>
      <c r="B12" s="7" t="s">
        <v>17</v>
      </c>
      <c r="C12" s="7">
        <v>3903.77</v>
      </c>
      <c r="D12" s="7">
        <v>2313.42</v>
      </c>
      <c r="E12" s="7">
        <f>1438.48+20.82</f>
        <v>1459.3</v>
      </c>
      <c r="F12" s="7">
        <v>570.79999999999995</v>
      </c>
      <c r="G12" s="6"/>
      <c r="H12" s="4"/>
      <c r="I12" s="4"/>
      <c r="J12" s="4"/>
      <c r="K12" s="4"/>
      <c r="L12" s="4"/>
      <c r="M12" s="4"/>
    </row>
    <row r="13" spans="1:13" ht="30" customHeight="1">
      <c r="A13" s="6"/>
      <c r="B13" s="7" t="s">
        <v>18</v>
      </c>
      <c r="C13" s="7">
        <v>7528.9</v>
      </c>
      <c r="D13" s="7">
        <v>6014.59</v>
      </c>
      <c r="E13" s="7">
        <f>1664.66+53.79</f>
        <v>1718.45</v>
      </c>
      <c r="F13" s="7">
        <v>155.94999999999999</v>
      </c>
      <c r="G13" s="6"/>
      <c r="H13" s="4"/>
      <c r="I13" s="4"/>
      <c r="J13" s="4"/>
      <c r="K13" s="4"/>
      <c r="L13" s="4"/>
      <c r="M13" s="4"/>
    </row>
    <row r="14" spans="1:13" ht="25.15" customHeight="1"/>
    <row r="15" spans="1:13" ht="25.15" customHeight="1"/>
    <row r="16" spans="1:13" ht="25.15" customHeight="1"/>
  </sheetData>
  <mergeCells count="6">
    <mergeCell ref="B6:F6"/>
    <mergeCell ref="B1:F1"/>
    <mergeCell ref="B2:F2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</vt:lpstr>
      <vt:lpstr>Phy+Acd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2023-01-27T06:00:28Z</dcterms:created>
  <dcterms:modified xsi:type="dcterms:W3CDTF">2023-02-15T12:21:06Z</dcterms:modified>
</cp:coreProperties>
</file>